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je\OneDrive\Desktop\CP+PLUS\Documents\Employee Deduction Lists\"/>
    </mc:Choice>
  </mc:AlternateContent>
  <xr:revisionPtr revIDLastSave="0" documentId="13_ncr:1_{DD054006-EA27-4323-A941-B4F4B230455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eachers and Educational Profes" sheetId="1" r:id="rId1"/>
  </sheets>
  <definedNames>
    <definedName name="_xlnm.Print_Area" localSheetId="0">'Teachers and Educational Profes'!$A$1:$J$61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" l="1"/>
  <c r="I52" i="1"/>
  <c r="I53" i="1"/>
  <c r="I55" i="1"/>
  <c r="I56" i="1"/>
  <c r="I51" i="1"/>
  <c r="E46" i="1"/>
  <c r="I44" i="1"/>
  <c r="I45" i="1"/>
  <c r="I43" i="1"/>
  <c r="I4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1" i="1"/>
  <c r="I18" i="1"/>
  <c r="E12" i="1"/>
  <c r="E37" i="1"/>
  <c r="E38" i="1"/>
  <c r="E39" i="1"/>
  <c r="E47" i="1" s="1"/>
  <c r="I54" i="1" s="1"/>
  <c r="E40" i="1"/>
  <c r="E41" i="1"/>
  <c r="E42" i="1"/>
  <c r="E43" i="1"/>
  <c r="E44" i="1"/>
  <c r="E45" i="1"/>
  <c r="E36" i="1"/>
  <c r="E30" i="1"/>
  <c r="E33" i="1"/>
  <c r="E32" i="1"/>
  <c r="E29" i="1"/>
  <c r="E16" i="1"/>
  <c r="E17" i="1"/>
  <c r="E18" i="1"/>
  <c r="E19" i="1"/>
  <c r="E20" i="1"/>
  <c r="E21" i="1"/>
  <c r="E22" i="1"/>
  <c r="E23" i="1"/>
  <c r="E24" i="1"/>
  <c r="E25" i="1"/>
  <c r="E26" i="1"/>
  <c r="E15" i="1"/>
  <c r="E8" i="1"/>
  <c r="E9" i="1"/>
  <c r="E10" i="1"/>
  <c r="E11" i="1"/>
  <c r="E7" i="1"/>
  <c r="I57" i="1" l="1"/>
</calcChain>
</file>

<file path=xl/sharedStrings.xml><?xml version="1.0" encoding="utf-8"?>
<sst xmlns="http://schemas.openxmlformats.org/spreadsheetml/2006/main" count="117" uniqueCount="85">
  <si>
    <t xml:space="preserve">Cell Phone </t>
  </si>
  <si>
    <t>Internet Charges</t>
  </si>
  <si>
    <t>Union Dues</t>
  </si>
  <si>
    <t>Alumni Dues</t>
  </si>
  <si>
    <t>Association Dues</t>
  </si>
  <si>
    <t>Credentials</t>
  </si>
  <si>
    <t>Parent Teacher Groups</t>
  </si>
  <si>
    <t>Continuing Education</t>
  </si>
  <si>
    <t>Correspondence Course Fees</t>
  </si>
  <si>
    <t>Course Registration</t>
  </si>
  <si>
    <t>Lab Fees</t>
  </si>
  <si>
    <t>Materials &amp; Supplies</t>
  </si>
  <si>
    <t>Photocopy Expense</t>
  </si>
  <si>
    <t>Reference Material</t>
  </si>
  <si>
    <t>Research Expenses</t>
  </si>
  <si>
    <t>Seminar Fees</t>
  </si>
  <si>
    <t>Textbooks</t>
  </si>
  <si>
    <t>Transcripts</t>
  </si>
  <si>
    <t>Tuition</t>
  </si>
  <si>
    <t>Away from Home Overnight</t>
  </si>
  <si>
    <t>Between Jobs or Job Locations</t>
  </si>
  <si>
    <t>Field Trips</t>
  </si>
  <si>
    <t>Library Trips</t>
  </si>
  <si>
    <t>Meetings</t>
  </si>
  <si>
    <t>Purchasing Job Supplies &amp; Materials</t>
  </si>
  <si>
    <t>Professional Society Meetings</t>
  </si>
  <si>
    <t>School Functions</t>
  </si>
  <si>
    <t>Seminars</t>
  </si>
  <si>
    <t>Airfare</t>
  </si>
  <si>
    <t>Parking</t>
  </si>
  <si>
    <t>Taxi and Train</t>
  </si>
  <si>
    <t>Bus &amp; Subway</t>
  </si>
  <si>
    <t>Lodging (do not combine with meals)</t>
  </si>
  <si>
    <t>Meals (do not combine with lodging)</t>
  </si>
  <si>
    <t>Porter, Bell Captain</t>
  </si>
  <si>
    <t>Laundry</t>
  </si>
  <si>
    <t>Arts &amp; Crafts Materials</t>
  </si>
  <si>
    <t>Audio Visual Rentals</t>
  </si>
  <si>
    <t>Audio Visual Supplies</t>
  </si>
  <si>
    <t>Books and Music</t>
  </si>
  <si>
    <t>Classroom Decorations</t>
  </si>
  <si>
    <t>Computer Software</t>
  </si>
  <si>
    <t>Film &amp; Processing</t>
  </si>
  <si>
    <t>Grading Expenses</t>
  </si>
  <si>
    <t>Computers and Printers</t>
  </si>
  <si>
    <t>Newspapers and Magazines</t>
  </si>
  <si>
    <t>Paper, Stationary, and Printing</t>
  </si>
  <si>
    <t>Party Supplies</t>
  </si>
  <si>
    <t>Records, Tapes, etc.</t>
  </si>
  <si>
    <t>Trophies</t>
  </si>
  <si>
    <t>Visual Aids</t>
  </si>
  <si>
    <t>Liability Insurance - Business</t>
  </si>
  <si>
    <t>Monthly Estimate</t>
  </si>
  <si>
    <t>Annual Estimate</t>
  </si>
  <si>
    <t>Internet Access</t>
  </si>
  <si>
    <t>Parking Fees / Highway Tolls</t>
  </si>
  <si>
    <t>Online Services</t>
  </si>
  <si>
    <t>Video Tapes / CD's</t>
  </si>
  <si>
    <t>Professional Subscriptions / Periodicals</t>
  </si>
  <si>
    <t>EXPENSE SUB-TOTALS</t>
  </si>
  <si>
    <t>PROFESSIONAL FEES &amp; DUES</t>
  </si>
  <si>
    <t>CONTINUING EDUCATION</t>
  </si>
  <si>
    <t>PHONE / INTERNET ACCESS</t>
  </si>
  <si>
    <t>TRAVEL EXPENSES</t>
  </si>
  <si>
    <t>CLASSROOM SUPPLIES</t>
  </si>
  <si>
    <t>MISCELLANEOUS EXPENSES</t>
  </si>
  <si>
    <t>PLEASE DIRECT ANY QUESTIONS TO:</t>
  </si>
  <si>
    <t>AUTO TRAVEL (IN MILES)</t>
  </si>
  <si>
    <t>TRAVEL - OUT OF TOWN</t>
  </si>
  <si>
    <t>Student Snacks, Prizes &amp; Awards</t>
  </si>
  <si>
    <t>for Teachers and Education Professionals</t>
  </si>
  <si>
    <t xml:space="preserve">   Car Rental</t>
  </si>
  <si>
    <t xml:space="preserve">   CONTINUING EDUCATION</t>
  </si>
  <si>
    <t>Office 877-738-1119</t>
  </si>
  <si>
    <t>Customer Service</t>
  </si>
  <si>
    <t>CP+PLUS  / P.O. BOX 1083, OLIVEHURST, CA 95961</t>
  </si>
  <si>
    <t xml:space="preserve">     Checklist: Un-Reimbursed Business Expenses</t>
  </si>
  <si>
    <t>Total</t>
  </si>
  <si>
    <t>Cell Phone Purchase</t>
  </si>
  <si>
    <t>Laptop, PC, IPAD, etc</t>
  </si>
  <si>
    <t>Office Exp. ink, paper. Furniture, etc.</t>
  </si>
  <si>
    <t>PHONE / INTERNET EXPENSES/Home Office</t>
  </si>
  <si>
    <t>Home Office</t>
  </si>
  <si>
    <t>annual</t>
  </si>
  <si>
    <t>email:questions@mycpplus.com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</si>
</sst>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sz val="10"/>
      <name val="Verdana"/>
      <family val="2"/>
    </font>
    <font>
      <u/>
      <sz val="10"/>
      <color theme="10"/>
      <name val="Times New Roman"/>
      <family val="1"/>
    </font>
    <font>
      <sz val="12"/>
      <color rgb="FF000000"/>
      <name val="Avenir"/>
      <family val="2"/>
    </font>
    <font>
      <sz val="10"/>
      <color rgb="FF000000"/>
      <name val="Avenir"/>
      <family val="2"/>
    </font>
    <font>
      <sz val="10"/>
      <color theme="0"/>
      <name val="Avenir Medium"/>
      <family val="2"/>
    </font>
    <font>
      <sz val="11"/>
      <color rgb="FF4F696F"/>
      <name val="Avenir Medium"/>
      <family val="2"/>
    </font>
    <font>
      <sz val="11"/>
      <color rgb="FF000000"/>
      <name val="Times New Roman"/>
      <family val="1"/>
    </font>
    <font>
      <sz val="11"/>
      <name val="Verdana"/>
      <family val="2"/>
    </font>
    <font>
      <sz val="12"/>
      <color theme="0"/>
      <name val="Avenir Medium"/>
      <family val="2"/>
    </font>
    <font>
      <sz val="12"/>
      <color rgb="FF000000"/>
      <name val="Times New Roman"/>
      <family val="1"/>
    </font>
    <font>
      <sz val="14"/>
      <color rgb="FF4F696F"/>
      <name val="Avenir Book"/>
      <family val="2"/>
    </font>
    <font>
      <b/>
      <sz val="14"/>
      <color rgb="FF4F696F"/>
      <name val="Avenir Book"/>
      <family val="2"/>
    </font>
    <font>
      <u/>
      <sz val="14"/>
      <color rgb="FF4F696F"/>
      <name val="Avenir Book"/>
      <family val="2"/>
    </font>
    <font>
      <sz val="24"/>
      <color rgb="FF4F696F"/>
      <name val="Avenir Medium"/>
      <family val="2"/>
    </font>
    <font>
      <b/>
      <sz val="24"/>
      <color theme="0"/>
      <name val="Times New Roman"/>
      <family val="1"/>
    </font>
    <font>
      <sz val="16"/>
      <color rgb="FF383B43"/>
      <name val="Avenir Medium"/>
      <family val="2"/>
    </font>
    <font>
      <sz val="16"/>
      <name val="Avenir Medium"/>
      <family val="2"/>
    </font>
    <font>
      <sz val="12"/>
      <color rgb="FF4F696F"/>
      <name val="Avenir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696F"/>
      </patternFill>
    </fill>
    <fill>
      <patternFill patternType="solid">
        <fgColor rgb="FF383B43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rgb="FF000000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rgb="FF00000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2" borderId="2" applyFill="0" applyAlignment="0" applyProtection="0">
      <alignment horizontal="left" vertical="top"/>
    </xf>
    <xf numFmtId="0" fontId="6" fillId="3" borderId="2" applyAlignment="0" applyProtection="0">
      <alignment horizontal="left" vertical="top"/>
    </xf>
  </cellStyleXfs>
  <cellXfs count="50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/>
    </xf>
    <xf numFmtId="0" fontId="4" fillId="2" borderId="2" xfId="2" applyFont="1" applyFill="1" applyAlignment="1">
      <alignment horizontal="left" vertical="center" wrapText="1" indent="1"/>
    </xf>
    <xf numFmtId="0" fontId="4" fillId="2" borderId="2" xfId="2" applyFont="1" applyFill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 indent="1"/>
    </xf>
    <xf numFmtId="0" fontId="4" fillId="2" borderId="0" xfId="2" applyFont="1" applyFill="1" applyBorder="1" applyAlignment="1">
      <alignment horizontal="left" vertical="center" wrapText="1" indent="1"/>
    </xf>
    <xf numFmtId="0" fontId="12" fillId="2" borderId="0" xfId="2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/>
    </xf>
    <xf numFmtId="0" fontId="17" fillId="2" borderId="0" xfId="2" applyFon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center" wrapText="1"/>
    </xf>
    <xf numFmtId="164" fontId="4" fillId="2" borderId="2" xfId="2" applyNumberFormat="1" applyFont="1" applyFill="1" applyAlignment="1">
      <alignment horizontal="left" vertical="center" wrapText="1" indent="1"/>
    </xf>
    <xf numFmtId="164" fontId="4" fillId="2" borderId="0" xfId="2" applyNumberFormat="1" applyFont="1" applyFill="1" applyBorder="1" applyAlignment="1">
      <alignment horizontal="left" vertical="center" wrapText="1" indent="1"/>
    </xf>
    <xf numFmtId="164" fontId="4" fillId="2" borderId="3" xfId="2" applyNumberFormat="1" applyFont="1" applyFill="1" applyBorder="1" applyAlignment="1">
      <alignment horizontal="left" vertical="center" wrapText="1" indent="1"/>
    </xf>
    <xf numFmtId="164" fontId="1" fillId="2" borderId="1" xfId="0" applyNumberFormat="1" applyFont="1" applyFill="1" applyBorder="1" applyAlignment="1">
      <alignment horizontal="center" vertical="top"/>
    </xf>
    <xf numFmtId="164" fontId="18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left" vertical="top"/>
    </xf>
    <xf numFmtId="164" fontId="11" fillId="2" borderId="0" xfId="0" applyNumberFormat="1" applyFont="1" applyFill="1" applyBorder="1" applyAlignment="1">
      <alignment horizontal="left" vertical="top"/>
    </xf>
    <xf numFmtId="164" fontId="13" fillId="2" borderId="0" xfId="0" applyNumberFormat="1" applyFont="1" applyFill="1" applyBorder="1" applyAlignment="1">
      <alignment horizontal="center" vertical="top"/>
    </xf>
    <xf numFmtId="164" fontId="14" fillId="2" borderId="0" xfId="1" applyNumberFormat="1" applyFont="1" applyFill="1" applyBorder="1" applyAlignment="1">
      <alignment horizontal="center" vertical="top"/>
    </xf>
    <xf numFmtId="164" fontId="14" fillId="2" borderId="0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left" vertical="center" wrapText="1" indent="1"/>
    </xf>
    <xf numFmtId="164" fontId="4" fillId="2" borderId="2" xfId="2" applyNumberFormat="1" applyFont="1" applyFill="1" applyAlignment="1">
      <alignment horizontal="left" vertical="center" wrapText="1"/>
    </xf>
    <xf numFmtId="164" fontId="5" fillId="2" borderId="0" xfId="2" applyNumberFormat="1" applyFill="1" applyBorder="1" applyAlignment="1">
      <alignment horizontal="center" vertical="top"/>
    </xf>
    <xf numFmtId="164" fontId="4" fillId="2" borderId="2" xfId="2" applyNumberFormat="1" applyFont="1" applyFill="1" applyAlignment="1">
      <alignment horizontal="left" vertical="top"/>
    </xf>
    <xf numFmtId="0" fontId="19" fillId="2" borderId="0" xfId="2" applyFont="1" applyFill="1" applyBorder="1" applyAlignment="1">
      <alignment horizontal="center" vertical="top"/>
    </xf>
    <xf numFmtId="0" fontId="12" fillId="2" borderId="0" xfId="2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4" fillId="2" borderId="5" xfId="2" applyFont="1" applyFill="1" applyBorder="1" applyAlignment="1">
      <alignment horizontal="left" vertical="center" wrapText="1" indent="1"/>
    </xf>
    <xf numFmtId="0" fontId="4" fillId="2" borderId="7" xfId="2" applyFont="1" applyFill="1" applyBorder="1" applyAlignment="1">
      <alignment horizontal="left" vertical="center" wrapText="1" indent="1"/>
    </xf>
    <xf numFmtId="0" fontId="10" fillId="4" borderId="5" xfId="3" applyFont="1" applyFill="1" applyBorder="1" applyAlignment="1">
      <alignment horizontal="left" vertical="center" wrapText="1"/>
    </xf>
    <xf numFmtId="0" fontId="10" fillId="4" borderId="6" xfId="3" applyFont="1" applyFill="1" applyBorder="1" applyAlignment="1">
      <alignment horizontal="left" vertical="center" wrapText="1"/>
    </xf>
    <xf numFmtId="0" fontId="10" fillId="4" borderId="7" xfId="3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left" vertical="center" wrapText="1" indent="1"/>
    </xf>
    <xf numFmtId="0" fontId="4" fillId="2" borderId="9" xfId="2" applyFont="1" applyFill="1" applyBorder="1" applyAlignment="1">
      <alignment horizontal="left" vertical="center" wrapText="1" indent="1"/>
    </xf>
    <xf numFmtId="0" fontId="10" fillId="3" borderId="5" xfId="3" applyFont="1" applyBorder="1" applyAlignment="1">
      <alignment horizontal="left" vertical="center" wrapText="1"/>
    </xf>
    <xf numFmtId="0" fontId="10" fillId="3" borderId="6" xfId="3" applyFont="1" applyBorder="1" applyAlignment="1">
      <alignment horizontal="left" vertical="center" wrapText="1"/>
    </xf>
    <xf numFmtId="0" fontId="10" fillId="3" borderId="7" xfId="3" applyFont="1" applyBorder="1" applyAlignment="1">
      <alignment horizontal="left" vertical="center" wrapText="1"/>
    </xf>
    <xf numFmtId="0" fontId="4" fillId="2" borderId="2" xfId="2" applyNumberFormat="1" applyFont="1" applyFill="1" applyAlignment="1">
      <alignment horizontal="left" vertical="center" wrapText="1" indent="1"/>
    </xf>
  </cellXfs>
  <cellStyles count="4">
    <cellStyle name="CP+ List Box TITLES" xfId="3" xr:uid="{00000000-0005-0000-0000-000000000000}"/>
    <cellStyle name="CP+ List Boxes" xfId="2" xr:uid="{00000000-0005-0000-0000-000001000000}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F696F"/>
      <color rgb="FF383B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57205</xdr:colOff>
      <xdr:row>0</xdr:row>
      <xdr:rowOff>186723</xdr:rowOff>
    </xdr:from>
    <xdr:to>
      <xdr:col>1</xdr:col>
      <xdr:colOff>1544594</xdr:colOff>
      <xdr:row>3</xdr:row>
      <xdr:rowOff>415553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04442B-70BD-F844-822B-7FC51768D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02" y="186723"/>
          <a:ext cx="1487389" cy="1487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7"/>
  <sheetViews>
    <sheetView tabSelected="1" topLeftCell="A4" zoomScale="95" zoomScaleNormal="95" workbookViewId="0">
      <selection activeCell="D36" sqref="D36"/>
    </sheetView>
  </sheetViews>
  <sheetFormatPr defaultColWidth="9" defaultRowHeight="12.75"/>
  <cols>
    <col min="1" max="1" width="4" style="1" customWidth="1"/>
    <col min="2" max="2" width="32.1640625" style="1" customWidth="1"/>
    <col min="3" max="3" width="14.5" style="1" customWidth="1"/>
    <col min="4" max="5" width="14.5" style="16" customWidth="1"/>
    <col min="6" max="6" width="6.1640625" style="1" customWidth="1"/>
    <col min="7" max="7" width="48" style="1" customWidth="1"/>
    <col min="8" max="9" width="15.1640625" style="16" customWidth="1"/>
    <col min="10" max="16384" width="9" style="1"/>
  </cols>
  <sheetData>
    <row r="1" spans="2:9" ht="37.9" customHeight="1"/>
    <row r="2" spans="2:9" ht="31.15" customHeight="1">
      <c r="B2" s="35" t="s">
        <v>76</v>
      </c>
      <c r="C2" s="36"/>
      <c r="D2" s="36"/>
      <c r="E2" s="36"/>
      <c r="F2" s="36"/>
      <c r="G2" s="36"/>
      <c r="H2" s="36"/>
      <c r="I2" s="36"/>
    </row>
    <row r="3" spans="2:9" s="14" customFormat="1" ht="31.15" customHeight="1">
      <c r="B3" s="37" t="s">
        <v>70</v>
      </c>
      <c r="C3" s="38"/>
      <c r="D3" s="38"/>
      <c r="E3" s="38"/>
      <c r="F3" s="38"/>
      <c r="G3" s="38"/>
      <c r="H3" s="38"/>
      <c r="I3" s="38"/>
    </row>
    <row r="4" spans="2:9" ht="46.9" customHeight="1">
      <c r="B4" s="4"/>
      <c r="C4" s="4"/>
      <c r="D4" s="17"/>
      <c r="E4" s="17"/>
      <c r="G4" s="4"/>
      <c r="H4" s="17"/>
      <c r="I4" s="17"/>
    </row>
    <row r="5" spans="2:9" ht="31.15" customHeight="1" thickBot="1">
      <c r="B5" s="6"/>
      <c r="C5" s="6"/>
      <c r="D5" s="18" t="s">
        <v>52</v>
      </c>
      <c r="E5" s="18" t="s">
        <v>53</v>
      </c>
      <c r="F5" s="5"/>
      <c r="G5" s="6"/>
      <c r="H5" s="18" t="s">
        <v>52</v>
      </c>
      <c r="I5" s="18" t="s">
        <v>53</v>
      </c>
    </row>
    <row r="6" spans="2:9" ht="19.899999999999999" customHeight="1" thickBot="1">
      <c r="B6" s="46" t="s">
        <v>60</v>
      </c>
      <c r="C6" s="47"/>
      <c r="D6" s="47"/>
      <c r="E6" s="48"/>
      <c r="F6" s="7"/>
      <c r="G6" s="46" t="s">
        <v>68</v>
      </c>
      <c r="H6" s="47"/>
      <c r="I6" s="48"/>
    </row>
    <row r="7" spans="2:9" ht="19.899999999999999" customHeight="1" thickBot="1">
      <c r="B7" s="39" t="s">
        <v>3</v>
      </c>
      <c r="C7" s="40"/>
      <c r="D7" s="19"/>
      <c r="E7" s="19">
        <f>D7*12</f>
        <v>0</v>
      </c>
      <c r="F7" s="7"/>
      <c r="G7" s="8" t="s">
        <v>28</v>
      </c>
      <c r="H7" s="19" t="s">
        <v>83</v>
      </c>
      <c r="I7" s="19">
        <v>0</v>
      </c>
    </row>
    <row r="8" spans="2:9" ht="19.899999999999999" customHeight="1" thickBot="1">
      <c r="B8" s="39" t="s">
        <v>4</v>
      </c>
      <c r="C8" s="40"/>
      <c r="D8" s="19"/>
      <c r="E8" s="19">
        <f t="shared" ref="E8:E11" si="0">D8*12</f>
        <v>0</v>
      </c>
      <c r="F8" s="7"/>
      <c r="G8" s="9" t="s">
        <v>71</v>
      </c>
      <c r="H8" s="19" t="s">
        <v>83</v>
      </c>
      <c r="I8" s="19">
        <v>0</v>
      </c>
    </row>
    <row r="9" spans="2:9" ht="19.899999999999999" customHeight="1" thickBot="1">
      <c r="B9" s="39" t="s">
        <v>5</v>
      </c>
      <c r="C9" s="40"/>
      <c r="D9" s="19"/>
      <c r="E9" s="19">
        <f t="shared" si="0"/>
        <v>0</v>
      </c>
      <c r="F9" s="7"/>
      <c r="G9" s="8" t="s">
        <v>29</v>
      </c>
      <c r="H9" s="19" t="s">
        <v>83</v>
      </c>
      <c r="I9" s="19">
        <v>0</v>
      </c>
    </row>
    <row r="10" spans="2:9" ht="19.899999999999999" customHeight="1" thickBot="1">
      <c r="B10" s="39" t="s">
        <v>6</v>
      </c>
      <c r="C10" s="40"/>
      <c r="D10" s="19"/>
      <c r="E10" s="19">
        <f t="shared" si="0"/>
        <v>0</v>
      </c>
      <c r="F10" s="7"/>
      <c r="G10" s="8" t="s">
        <v>30</v>
      </c>
      <c r="H10" s="19" t="s">
        <v>83</v>
      </c>
      <c r="I10" s="19">
        <v>0</v>
      </c>
    </row>
    <row r="11" spans="2:9" ht="19.899999999999999" customHeight="1" thickBot="1">
      <c r="B11" s="39" t="s">
        <v>2</v>
      </c>
      <c r="C11" s="40"/>
      <c r="D11" s="19"/>
      <c r="E11" s="19">
        <f t="shared" si="0"/>
        <v>0</v>
      </c>
      <c r="F11" s="7"/>
      <c r="G11" s="8" t="s">
        <v>31</v>
      </c>
      <c r="H11" s="19" t="s">
        <v>83</v>
      </c>
      <c r="I11" s="19">
        <v>0</v>
      </c>
    </row>
    <row r="12" spans="2:9" ht="19.899999999999999" customHeight="1" thickBot="1">
      <c r="B12" s="39" t="s">
        <v>77</v>
      </c>
      <c r="C12" s="40"/>
      <c r="D12" s="19"/>
      <c r="E12" s="19">
        <f>SUM(E7:E11)</f>
        <v>0</v>
      </c>
      <c r="F12" s="7"/>
      <c r="G12" s="10" t="s">
        <v>32</v>
      </c>
      <c r="H12" s="19" t="s">
        <v>83</v>
      </c>
      <c r="I12" s="19">
        <v>0</v>
      </c>
    </row>
    <row r="13" spans="2:9" ht="19.899999999999999" customHeight="1" thickBot="1">
      <c r="B13" s="11"/>
      <c r="C13" s="11"/>
      <c r="D13" s="20"/>
      <c r="E13" s="20"/>
      <c r="F13" s="7"/>
      <c r="G13" s="8" t="s">
        <v>54</v>
      </c>
      <c r="H13" s="19" t="s">
        <v>83</v>
      </c>
      <c r="I13" s="19">
        <v>0</v>
      </c>
    </row>
    <row r="14" spans="2:9" ht="19.899999999999999" customHeight="1" thickBot="1">
      <c r="B14" s="46" t="s">
        <v>61</v>
      </c>
      <c r="C14" s="47"/>
      <c r="D14" s="47"/>
      <c r="E14" s="48"/>
      <c r="F14" s="7"/>
      <c r="G14" s="8" t="s">
        <v>33</v>
      </c>
      <c r="H14" s="19" t="s">
        <v>83</v>
      </c>
      <c r="I14" s="19">
        <v>0</v>
      </c>
    </row>
    <row r="15" spans="2:9" ht="19.899999999999999" customHeight="1" thickBot="1">
      <c r="B15" s="39" t="s">
        <v>8</v>
      </c>
      <c r="C15" s="40"/>
      <c r="D15" s="21"/>
      <c r="E15" s="21">
        <f>D15*12</f>
        <v>0</v>
      </c>
      <c r="F15" s="7"/>
      <c r="G15" s="8" t="s">
        <v>34</v>
      </c>
      <c r="H15" s="19" t="s">
        <v>83</v>
      </c>
      <c r="I15" s="19">
        <v>0</v>
      </c>
    </row>
    <row r="16" spans="2:9" ht="19.899999999999999" customHeight="1" thickBot="1">
      <c r="B16" s="39" t="s">
        <v>9</v>
      </c>
      <c r="C16" s="40"/>
      <c r="D16" s="21"/>
      <c r="E16" s="21">
        <f t="shared" ref="E16:E26" si="1">D16*12</f>
        <v>0</v>
      </c>
      <c r="F16" s="7"/>
      <c r="G16" s="8" t="s">
        <v>35</v>
      </c>
      <c r="H16" s="19" t="s">
        <v>83</v>
      </c>
      <c r="I16" s="19">
        <v>0</v>
      </c>
    </row>
    <row r="17" spans="2:9" ht="19.899999999999999" customHeight="1" thickBot="1">
      <c r="B17" s="39" t="s">
        <v>10</v>
      </c>
      <c r="C17" s="40"/>
      <c r="D17" s="21"/>
      <c r="E17" s="21">
        <f t="shared" si="1"/>
        <v>0</v>
      </c>
      <c r="F17" s="7"/>
      <c r="G17" s="8" t="s">
        <v>55</v>
      </c>
      <c r="H17" s="19" t="s">
        <v>83</v>
      </c>
      <c r="I17" s="19">
        <v>0</v>
      </c>
    </row>
    <row r="18" spans="2:9" ht="19.899999999999999" customHeight="1" thickBot="1">
      <c r="B18" s="39" t="s">
        <v>11</v>
      </c>
      <c r="C18" s="40"/>
      <c r="D18" s="21"/>
      <c r="E18" s="21">
        <f t="shared" si="1"/>
        <v>0</v>
      </c>
      <c r="F18" s="7"/>
      <c r="G18" s="8" t="s">
        <v>77</v>
      </c>
      <c r="H18" s="19"/>
      <c r="I18" s="19">
        <f>SUM(I7:I17)</f>
        <v>0</v>
      </c>
    </row>
    <row r="19" spans="2:9" ht="19.899999999999999" customHeight="1" thickBot="1">
      <c r="B19" s="39" t="s">
        <v>12</v>
      </c>
      <c r="C19" s="40"/>
      <c r="D19" s="21"/>
      <c r="E19" s="21">
        <f t="shared" si="1"/>
        <v>0</v>
      </c>
      <c r="F19" s="7"/>
      <c r="G19" s="11"/>
      <c r="H19" s="20"/>
      <c r="I19" s="20"/>
    </row>
    <row r="20" spans="2:9" ht="19.899999999999999" customHeight="1" thickBot="1">
      <c r="B20" s="39" t="s">
        <v>13</v>
      </c>
      <c r="C20" s="40"/>
      <c r="D20" s="21"/>
      <c r="E20" s="21">
        <f t="shared" si="1"/>
        <v>0</v>
      </c>
      <c r="F20" s="7"/>
      <c r="G20" s="46" t="s">
        <v>64</v>
      </c>
      <c r="H20" s="47"/>
      <c r="I20" s="48"/>
    </row>
    <row r="21" spans="2:9" ht="19.899999999999999" customHeight="1" thickBot="1">
      <c r="B21" s="39" t="s">
        <v>14</v>
      </c>
      <c r="C21" s="40"/>
      <c r="D21" s="21"/>
      <c r="E21" s="21">
        <f t="shared" si="1"/>
        <v>0</v>
      </c>
      <c r="F21" s="7"/>
      <c r="G21" s="8" t="s">
        <v>36</v>
      </c>
      <c r="H21" s="19"/>
      <c r="I21" s="19">
        <f>H21*12</f>
        <v>0</v>
      </c>
    </row>
    <row r="22" spans="2:9" ht="19.899999999999999" customHeight="1" thickBot="1">
      <c r="B22" s="39" t="s">
        <v>15</v>
      </c>
      <c r="C22" s="40"/>
      <c r="D22" s="21"/>
      <c r="E22" s="21">
        <f t="shared" si="1"/>
        <v>0</v>
      </c>
      <c r="F22" s="7"/>
      <c r="G22" s="8" t="s">
        <v>37</v>
      </c>
      <c r="H22" s="19"/>
      <c r="I22" s="19">
        <f t="shared" ref="I22:I39" si="2">H22*12</f>
        <v>0</v>
      </c>
    </row>
    <row r="23" spans="2:9" ht="19.899999999999999" customHeight="1" thickBot="1">
      <c r="B23" s="39" t="s">
        <v>16</v>
      </c>
      <c r="C23" s="40"/>
      <c r="D23" s="21"/>
      <c r="E23" s="21">
        <f t="shared" si="1"/>
        <v>0</v>
      </c>
      <c r="F23" s="7"/>
      <c r="G23" s="8" t="s">
        <v>38</v>
      </c>
      <c r="H23" s="19"/>
      <c r="I23" s="19">
        <f t="shared" si="2"/>
        <v>0</v>
      </c>
    </row>
    <row r="24" spans="2:9" ht="19.899999999999999" customHeight="1" thickBot="1">
      <c r="B24" s="39" t="s">
        <v>17</v>
      </c>
      <c r="C24" s="40"/>
      <c r="D24" s="21"/>
      <c r="E24" s="21">
        <f t="shared" si="1"/>
        <v>0</v>
      </c>
      <c r="F24" s="7"/>
      <c r="G24" s="8" t="s">
        <v>39</v>
      </c>
      <c r="H24" s="19"/>
      <c r="I24" s="19">
        <f t="shared" si="2"/>
        <v>0</v>
      </c>
    </row>
    <row r="25" spans="2:9" ht="19.899999999999999" customHeight="1" thickBot="1">
      <c r="B25" s="39" t="s">
        <v>18</v>
      </c>
      <c r="C25" s="40"/>
      <c r="D25" s="21"/>
      <c r="E25" s="21">
        <f t="shared" si="1"/>
        <v>0</v>
      </c>
      <c r="F25" s="7"/>
      <c r="G25" s="8" t="s">
        <v>40</v>
      </c>
      <c r="H25" s="19"/>
      <c r="I25" s="19">
        <f t="shared" si="2"/>
        <v>0</v>
      </c>
    </row>
    <row r="26" spans="2:9" ht="20.25" customHeight="1" thickBot="1">
      <c r="B26" s="39" t="s">
        <v>77</v>
      </c>
      <c r="C26" s="40"/>
      <c r="D26" s="21"/>
      <c r="E26" s="21">
        <f t="shared" si="1"/>
        <v>0</v>
      </c>
      <c r="F26" s="7"/>
      <c r="G26" s="8" t="s">
        <v>41</v>
      </c>
      <c r="H26" s="19"/>
      <c r="I26" s="19">
        <f t="shared" si="2"/>
        <v>0</v>
      </c>
    </row>
    <row r="27" spans="2:9" ht="19.899999999999999" customHeight="1" thickBot="1">
      <c r="B27" s="11"/>
      <c r="C27" s="11"/>
      <c r="D27" s="20"/>
      <c r="E27" s="20"/>
      <c r="F27" s="7"/>
      <c r="G27" s="8" t="s">
        <v>42</v>
      </c>
      <c r="H27" s="30"/>
      <c r="I27" s="19">
        <f t="shared" si="2"/>
        <v>0</v>
      </c>
    </row>
    <row r="28" spans="2:9" ht="19.899999999999999" customHeight="1" thickBot="1">
      <c r="B28" s="46" t="s">
        <v>81</v>
      </c>
      <c r="C28" s="47"/>
      <c r="D28" s="47"/>
      <c r="E28" s="48"/>
      <c r="F28" s="7"/>
      <c r="G28" s="8" t="s">
        <v>43</v>
      </c>
      <c r="H28" s="19"/>
      <c r="I28" s="19">
        <f t="shared" si="2"/>
        <v>0</v>
      </c>
    </row>
    <row r="29" spans="2:9" ht="19.899999999999999" customHeight="1" thickBot="1">
      <c r="B29" s="39" t="s">
        <v>0</v>
      </c>
      <c r="C29" s="40"/>
      <c r="D29" s="19">
        <v>75</v>
      </c>
      <c r="E29" s="19">
        <f>D29*12</f>
        <v>900</v>
      </c>
      <c r="F29" s="7"/>
      <c r="G29" s="8" t="s">
        <v>56</v>
      </c>
      <c r="H29" s="19"/>
      <c r="I29" s="19">
        <f t="shared" si="2"/>
        <v>0</v>
      </c>
    </row>
    <row r="30" spans="2:9" ht="19.899999999999999" customHeight="1" thickBot="1">
      <c r="B30" s="39" t="s">
        <v>1</v>
      </c>
      <c r="C30" s="40"/>
      <c r="D30" s="19">
        <v>50</v>
      </c>
      <c r="E30" s="19">
        <f t="shared" ref="E30:E32" si="3">D30*12</f>
        <v>600</v>
      </c>
      <c r="F30" s="7"/>
      <c r="G30" s="8" t="s">
        <v>44</v>
      </c>
      <c r="H30" s="19"/>
      <c r="I30" s="19">
        <f t="shared" si="2"/>
        <v>0</v>
      </c>
    </row>
    <row r="31" spans="2:9" ht="19.899999999999999" customHeight="1" thickBot="1">
      <c r="B31" s="39" t="s">
        <v>78</v>
      </c>
      <c r="C31" s="40"/>
      <c r="D31" s="19" t="s">
        <v>83</v>
      </c>
      <c r="E31" s="19"/>
      <c r="F31" s="7"/>
      <c r="G31" s="8" t="s">
        <v>45</v>
      </c>
      <c r="H31" s="19"/>
      <c r="I31" s="19">
        <f t="shared" si="2"/>
        <v>0</v>
      </c>
    </row>
    <row r="32" spans="2:9" ht="19.899999999999999" customHeight="1" thickBot="1">
      <c r="B32" s="39" t="s">
        <v>82</v>
      </c>
      <c r="C32" s="40"/>
      <c r="D32" s="19">
        <v>125</v>
      </c>
      <c r="E32" s="19">
        <f t="shared" si="3"/>
        <v>1500</v>
      </c>
      <c r="F32" s="7"/>
      <c r="G32" s="8" t="s">
        <v>46</v>
      </c>
      <c r="H32" s="19"/>
      <c r="I32" s="19">
        <f t="shared" si="2"/>
        <v>0</v>
      </c>
    </row>
    <row r="33" spans="2:9" ht="19.899999999999999" customHeight="1" thickBot="1">
      <c r="B33" s="39" t="s">
        <v>77</v>
      </c>
      <c r="C33" s="40"/>
      <c r="D33" s="19"/>
      <c r="E33" s="19">
        <f>SUM(E29:E32)</f>
        <v>3000</v>
      </c>
      <c r="F33" s="7"/>
      <c r="G33" s="8" t="s">
        <v>47</v>
      </c>
      <c r="H33" s="19"/>
      <c r="I33" s="19">
        <f t="shared" si="2"/>
        <v>0</v>
      </c>
    </row>
    <row r="34" spans="2:9" ht="19.899999999999999" customHeight="1" thickBot="1">
      <c r="B34" s="11"/>
      <c r="C34" s="11"/>
      <c r="D34" s="20"/>
      <c r="E34" s="20"/>
      <c r="F34" s="7"/>
      <c r="G34" s="8" t="s">
        <v>12</v>
      </c>
      <c r="H34" s="19"/>
      <c r="I34" s="19">
        <f t="shared" si="2"/>
        <v>0</v>
      </c>
    </row>
    <row r="35" spans="2:9" ht="19.899999999999999" customHeight="1" thickBot="1">
      <c r="B35" s="46" t="s">
        <v>67</v>
      </c>
      <c r="C35" s="47"/>
      <c r="D35" s="47"/>
      <c r="E35" s="48"/>
      <c r="F35" s="7"/>
      <c r="G35" s="8" t="s">
        <v>48</v>
      </c>
      <c r="H35" s="30"/>
      <c r="I35" s="19">
        <f t="shared" si="2"/>
        <v>0</v>
      </c>
    </row>
    <row r="36" spans="2:9" ht="19.899999999999999" customHeight="1" thickBot="1">
      <c r="B36" s="39" t="s">
        <v>19</v>
      </c>
      <c r="C36" s="40"/>
      <c r="D36" s="49"/>
      <c r="E36" s="19">
        <f>D36*0.575</f>
        <v>0</v>
      </c>
      <c r="F36" s="7"/>
      <c r="G36" s="8" t="s">
        <v>69</v>
      </c>
      <c r="H36" s="19"/>
      <c r="I36" s="19">
        <f t="shared" si="2"/>
        <v>0</v>
      </c>
    </row>
    <row r="37" spans="2:9" ht="19.899999999999999" customHeight="1" thickBot="1">
      <c r="B37" s="39" t="s">
        <v>20</v>
      </c>
      <c r="C37" s="40"/>
      <c r="D37" s="49"/>
      <c r="E37" s="19">
        <f t="shared" ref="E37:E45" si="4">D37*0.575</f>
        <v>0</v>
      </c>
      <c r="F37" s="7"/>
      <c r="G37" s="8" t="s">
        <v>49</v>
      </c>
      <c r="H37" s="19"/>
      <c r="I37" s="19">
        <f t="shared" si="2"/>
        <v>0</v>
      </c>
    </row>
    <row r="38" spans="2:9" ht="19.899999999999999" customHeight="1" thickBot="1">
      <c r="B38" s="39" t="s">
        <v>7</v>
      </c>
      <c r="C38" s="40"/>
      <c r="D38" s="49"/>
      <c r="E38" s="19">
        <f t="shared" si="4"/>
        <v>0</v>
      </c>
      <c r="F38" s="7"/>
      <c r="G38" s="8" t="s">
        <v>50</v>
      </c>
      <c r="H38" s="19"/>
      <c r="I38" s="19">
        <f t="shared" si="2"/>
        <v>0</v>
      </c>
    </row>
    <row r="39" spans="2:9" ht="19.899999999999999" customHeight="1" thickBot="1">
      <c r="B39" s="39" t="s">
        <v>21</v>
      </c>
      <c r="C39" s="40"/>
      <c r="D39" s="49"/>
      <c r="E39" s="19">
        <f t="shared" si="4"/>
        <v>0</v>
      </c>
      <c r="F39" s="7"/>
      <c r="G39" s="8" t="s">
        <v>57</v>
      </c>
      <c r="H39" s="19"/>
      <c r="I39" s="19">
        <f t="shared" si="2"/>
        <v>0</v>
      </c>
    </row>
    <row r="40" spans="2:9" ht="19.899999999999999" customHeight="1" thickBot="1">
      <c r="B40" s="39" t="s">
        <v>22</v>
      </c>
      <c r="C40" s="40"/>
      <c r="D40" s="49"/>
      <c r="E40" s="19">
        <f t="shared" si="4"/>
        <v>0</v>
      </c>
      <c r="F40" s="7"/>
      <c r="G40" s="8" t="s">
        <v>77</v>
      </c>
      <c r="H40" s="19"/>
      <c r="I40" s="19">
        <f>SUM(I21:I39)</f>
        <v>0</v>
      </c>
    </row>
    <row r="41" spans="2:9" ht="19.899999999999999" customHeight="1" thickBot="1">
      <c r="B41" s="39" t="s">
        <v>23</v>
      </c>
      <c r="C41" s="40"/>
      <c r="D41" s="49"/>
      <c r="E41" s="19">
        <f t="shared" si="4"/>
        <v>0</v>
      </c>
      <c r="F41" s="7"/>
      <c r="G41" s="11"/>
      <c r="H41" s="20"/>
      <c r="I41" s="20"/>
    </row>
    <row r="42" spans="2:9" ht="19.899999999999999" customHeight="1" thickBot="1">
      <c r="B42" s="39" t="s">
        <v>24</v>
      </c>
      <c r="C42" s="40"/>
      <c r="D42" s="49"/>
      <c r="E42" s="19">
        <f t="shared" si="4"/>
        <v>0</v>
      </c>
      <c r="F42" s="7"/>
      <c r="G42" s="46" t="s">
        <v>65</v>
      </c>
      <c r="H42" s="47"/>
      <c r="I42" s="48"/>
    </row>
    <row r="43" spans="2:9" ht="19.899999999999999" customHeight="1" thickBot="1">
      <c r="B43" s="39" t="s">
        <v>25</v>
      </c>
      <c r="C43" s="40"/>
      <c r="D43" s="49"/>
      <c r="E43" s="19">
        <f t="shared" si="4"/>
        <v>0</v>
      </c>
      <c r="F43" s="7"/>
      <c r="G43" s="8" t="s">
        <v>51</v>
      </c>
      <c r="H43" s="19"/>
      <c r="I43" s="19">
        <f>H43*12</f>
        <v>0</v>
      </c>
    </row>
    <row r="44" spans="2:9" ht="19.899999999999999" customHeight="1" thickBot="1">
      <c r="B44" s="39" t="s">
        <v>26</v>
      </c>
      <c r="C44" s="40"/>
      <c r="D44" s="49"/>
      <c r="E44" s="19">
        <f t="shared" si="4"/>
        <v>0</v>
      </c>
      <c r="F44" s="7"/>
      <c r="G44" s="8" t="s">
        <v>58</v>
      </c>
      <c r="H44" s="19"/>
      <c r="I44" s="19">
        <f t="shared" ref="I44:I45" si="5">H44*12</f>
        <v>0</v>
      </c>
    </row>
    <row r="45" spans="2:9" ht="19.899999999999999" customHeight="1" thickBot="1">
      <c r="B45" s="39" t="s">
        <v>27</v>
      </c>
      <c r="C45" s="40"/>
      <c r="D45" s="49"/>
      <c r="E45" s="19">
        <f t="shared" si="4"/>
        <v>0</v>
      </c>
      <c r="F45" s="7"/>
      <c r="G45" s="8" t="s">
        <v>80</v>
      </c>
      <c r="H45" s="19"/>
      <c r="I45" s="19">
        <f t="shared" si="5"/>
        <v>0</v>
      </c>
    </row>
    <row r="46" spans="2:9" ht="19.899999999999999" customHeight="1" thickBot="1">
      <c r="B46" s="39"/>
      <c r="C46" s="40"/>
      <c r="D46" s="49"/>
      <c r="E46" s="19">
        <f>D46*12</f>
        <v>0</v>
      </c>
      <c r="F46" s="7"/>
      <c r="G46" s="8" t="s">
        <v>79</v>
      </c>
      <c r="H46" s="19" t="s">
        <v>83</v>
      </c>
      <c r="I46" s="19">
        <v>0</v>
      </c>
    </row>
    <row r="47" spans="2:9" ht="19.899999999999999" customHeight="1" thickBot="1">
      <c r="B47" s="44" t="s">
        <v>77</v>
      </c>
      <c r="C47" s="45"/>
      <c r="D47" s="49"/>
      <c r="E47" s="19">
        <f>SUM(E36:E46)</f>
        <v>0</v>
      </c>
      <c r="F47" s="7"/>
      <c r="G47" s="8" t="s">
        <v>77</v>
      </c>
      <c r="H47" s="19"/>
      <c r="I47" s="19">
        <f>SUM(I43:I46)</f>
        <v>0</v>
      </c>
    </row>
    <row r="48" spans="2:9" ht="19.899999999999999" customHeight="1">
      <c r="B48" s="2"/>
      <c r="C48" s="2"/>
      <c r="D48" s="22"/>
      <c r="E48" s="22"/>
      <c r="G48" s="3"/>
      <c r="H48" s="31"/>
      <c r="I48" s="31"/>
    </row>
    <row r="49" spans="2:9" ht="40.15" customHeight="1" thickBot="1">
      <c r="B49" s="15" t="s">
        <v>66</v>
      </c>
      <c r="C49" s="15"/>
      <c r="D49" s="23"/>
      <c r="E49" s="23"/>
      <c r="G49" s="6"/>
      <c r="H49" s="18"/>
      <c r="I49" s="18" t="s">
        <v>53</v>
      </c>
    </row>
    <row r="50" spans="2:9" ht="16.899999999999999" customHeight="1" thickBot="1">
      <c r="B50" s="12" t="s">
        <v>74</v>
      </c>
      <c r="C50" s="12"/>
      <c r="D50" s="24"/>
      <c r="E50" s="26"/>
      <c r="F50" s="7"/>
      <c r="G50" s="41" t="s">
        <v>59</v>
      </c>
      <c r="H50" s="42"/>
      <c r="I50" s="43"/>
    </row>
    <row r="51" spans="2:9" ht="16.899999999999999" customHeight="1" thickBot="1">
      <c r="B51" s="12"/>
      <c r="C51" s="12"/>
      <c r="D51" s="24"/>
      <c r="E51" s="26"/>
      <c r="F51" s="7"/>
      <c r="G51" s="8" t="s">
        <v>60</v>
      </c>
      <c r="H51" s="19" t="s">
        <v>83</v>
      </c>
      <c r="I51" s="19">
        <f>E12</f>
        <v>0</v>
      </c>
    </row>
    <row r="52" spans="2:9" ht="16.899999999999999" customHeight="1" thickBot="1">
      <c r="B52" s="13" t="s">
        <v>73</v>
      </c>
      <c r="C52" s="13"/>
      <c r="D52" s="24"/>
      <c r="E52" s="26"/>
      <c r="F52" s="7"/>
      <c r="G52" s="9" t="s">
        <v>72</v>
      </c>
      <c r="H52" s="19" t="s">
        <v>83</v>
      </c>
      <c r="I52" s="19">
        <f>E26</f>
        <v>0</v>
      </c>
    </row>
    <row r="53" spans="2:9" ht="16.899999999999999" customHeight="1" thickBot="1">
      <c r="B53" s="12"/>
      <c r="C53" s="12"/>
      <c r="D53" s="24"/>
      <c r="E53" s="27"/>
      <c r="F53" s="7"/>
      <c r="G53" s="8" t="s">
        <v>62</v>
      </c>
      <c r="H53" s="19" t="s">
        <v>83</v>
      </c>
      <c r="I53" s="19">
        <f>E33</f>
        <v>3000</v>
      </c>
    </row>
    <row r="54" spans="2:9" ht="16.899999999999999" customHeight="1" thickBot="1">
      <c r="B54" s="12" t="s">
        <v>84</v>
      </c>
      <c r="C54" s="12"/>
      <c r="D54" s="24"/>
      <c r="E54" s="28"/>
      <c r="F54" s="7"/>
      <c r="G54" s="8" t="s">
        <v>63</v>
      </c>
      <c r="H54" s="19" t="s">
        <v>83</v>
      </c>
      <c r="I54" s="19">
        <f>E47</f>
        <v>0</v>
      </c>
    </row>
    <row r="55" spans="2:9" ht="16.899999999999999" customHeight="1" thickBot="1">
      <c r="B55" s="13"/>
      <c r="C55" s="13"/>
      <c r="D55" s="24"/>
      <c r="E55" s="24"/>
      <c r="F55" s="7"/>
      <c r="G55" s="8" t="s">
        <v>64</v>
      </c>
      <c r="H55" s="19" t="s">
        <v>83</v>
      </c>
      <c r="I55" s="19">
        <f>I40</f>
        <v>0</v>
      </c>
    </row>
    <row r="56" spans="2:9" ht="18.75" thickBot="1">
      <c r="B56" s="33" t="s">
        <v>75</v>
      </c>
      <c r="C56" s="34"/>
      <c r="D56" s="34"/>
      <c r="E56" s="34"/>
      <c r="F56" s="7"/>
      <c r="G56" s="8" t="s">
        <v>65</v>
      </c>
      <c r="H56" s="19" t="s">
        <v>83</v>
      </c>
      <c r="I56" s="29">
        <f>I47</f>
        <v>0</v>
      </c>
    </row>
    <row r="57" spans="2:9" ht="16.5" thickBot="1">
      <c r="B57" s="7"/>
      <c r="C57" s="7"/>
      <c r="D57" s="25"/>
      <c r="E57" s="25"/>
      <c r="F57" s="7"/>
      <c r="G57" s="7"/>
      <c r="H57" s="32" t="s">
        <v>77</v>
      </c>
      <c r="I57" s="32">
        <f>SUM(I51:I56)</f>
        <v>3000</v>
      </c>
    </row>
  </sheetData>
  <mergeCells count="46">
    <mergeCell ref="G42:I42"/>
    <mergeCell ref="B6:E6"/>
    <mergeCell ref="G6:I6"/>
    <mergeCell ref="G20:I20"/>
    <mergeCell ref="B29:C29"/>
    <mergeCell ref="B30:C30"/>
    <mergeCell ref="B31:C31"/>
    <mergeCell ref="B15:C15"/>
    <mergeCell ref="B16:C16"/>
    <mergeCell ref="B17:C17"/>
    <mergeCell ref="B18:C18"/>
    <mergeCell ref="B19:C19"/>
    <mergeCell ref="B20:C20"/>
    <mergeCell ref="B40:C40"/>
    <mergeCell ref="B46:C46"/>
    <mergeCell ref="B47:C47"/>
    <mergeCell ref="B14:E14"/>
    <mergeCell ref="B28:E28"/>
    <mergeCell ref="B35:E35"/>
    <mergeCell ref="B32:C32"/>
    <mergeCell ref="B33:C33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56:E56"/>
    <mergeCell ref="B2:I2"/>
    <mergeCell ref="B3:I3"/>
    <mergeCell ref="B26:C26"/>
    <mergeCell ref="B7:C7"/>
    <mergeCell ref="B8:C8"/>
    <mergeCell ref="B9:C9"/>
    <mergeCell ref="B10:C10"/>
    <mergeCell ref="B11:C11"/>
    <mergeCell ref="B12:C12"/>
    <mergeCell ref="B21:C21"/>
    <mergeCell ref="B22:C22"/>
    <mergeCell ref="B23:C23"/>
    <mergeCell ref="B24:C24"/>
    <mergeCell ref="B25:C25"/>
    <mergeCell ref="G50:I50"/>
  </mergeCells>
  <printOptions horizontalCentered="1"/>
  <pageMargins left="0.45" right="0.45" top="0.5" bottom="0" header="0.3" footer="0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Teachers and Educational Profes</vt:lpstr>
      <vt:lpstr>'Teachers and Educational Profes'!Print_Area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Szana</dc:creator>
  <cp:lastModifiedBy>Roger Jeffrey</cp:lastModifiedBy>
  <cp:lastPrinted>2019-06-04T12:34:52Z</cp:lastPrinted>
  <dcterms:created xsi:type="dcterms:W3CDTF">2016-09-02T14:58:17Z</dcterms:created>
  <dcterms:modified xsi:type="dcterms:W3CDTF">2020-11-30T03:01:41Z</dcterms:modified>
</cp:coreProperties>
</file>